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F:\Auctions\MSapozhnikov17165.00-FEPANS\_DSP-VI\2025 April\"/>
    </mc:Choice>
  </mc:AlternateContent>
  <xr:revisionPtr revIDLastSave="0" documentId="8_{A9E146D6-8619-4D49-A6E5-F47ACB0D0683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MEDFTR" sheetId="1" r:id="rId1"/>
    <sheet name="PNDFTR" sheetId="2" r:id="rId2"/>
    <sheet name="PPDFTR" sheetId="3" r:id="rId3"/>
    <sheet name="WPINDH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4" l="1"/>
  <c r="H14" i="3"/>
  <c r="H18" i="2"/>
  <c r="H19" i="1"/>
</calcChain>
</file>

<file path=xl/sharedStrings.xml><?xml version="1.0" encoding="utf-8"?>
<sst xmlns="http://schemas.openxmlformats.org/spreadsheetml/2006/main" count="500" uniqueCount="92">
  <si>
    <t>Planning_Year</t>
  </si>
  <si>
    <t>Stage</t>
  </si>
  <si>
    <t>PJM_Area</t>
  </si>
  <si>
    <t>Id</t>
  </si>
  <si>
    <t>SinkZoneName</t>
  </si>
  <si>
    <t>SinkName</t>
  </si>
  <si>
    <t>SourceName</t>
  </si>
  <si>
    <t>ClearedMW</t>
  </si>
  <si>
    <t>1A</t>
  </si>
  <si>
    <t>APS_RESID_AGG</t>
  </si>
  <si>
    <t>GANS    138 KV  GEN 8</t>
  </si>
  <si>
    <t>GANS    138 KV  GEN 9</t>
  </si>
  <si>
    <t>HARR APS20 KV   GEN  1</t>
  </si>
  <si>
    <t>HARR APS20 KV   GEN  2</t>
  </si>
  <si>
    <t>HARR APS20 KV   GEN  3</t>
  </si>
  <si>
    <t>KYGERCRE15.5 KV KY1</t>
  </si>
  <si>
    <t>MISO</t>
  </si>
  <si>
    <t>PLEA APS26 KV   GEN  1</t>
  </si>
  <si>
    <t>PLEA APS26 KV   GEN  2</t>
  </si>
  <si>
    <t>RONCO   18 KV   CT1</t>
  </si>
  <si>
    <t>RONCO   18 KV   CT2</t>
  </si>
  <si>
    <t>RONCO   18 KV   STM</t>
  </si>
  <si>
    <t>SBEND   18 KV   CT1</t>
  </si>
  <si>
    <t>SBEND   18 KV   CT2</t>
  </si>
  <si>
    <t>SBEND   18 KV   CT3</t>
  </si>
  <si>
    <t>SBEND   18 KV   CT4</t>
  </si>
  <si>
    <t>SPRINGDA13 KV   AES 1</t>
  </si>
  <si>
    <t>SPRINGDA13 KV   AES 2</t>
  </si>
  <si>
    <t>SPRINGDA18 KV   ST5</t>
  </si>
  <si>
    <t>WMORELND20 KV   CT1</t>
  </si>
  <si>
    <t xml:space="preserve">1B </t>
  </si>
  <si>
    <t>AEP</t>
  </si>
  <si>
    <t>FTMARTIN22 KV   GEN  1</t>
  </si>
  <si>
    <t>FTMARTIN22 KV   GEN  2</t>
  </si>
  <si>
    <t>LAKELYNN11 KV   GEN  1-4</t>
  </si>
  <si>
    <t>NLONGVW 26 KV   GEN  1</t>
  </si>
  <si>
    <t>OVEC</t>
  </si>
  <si>
    <t>MEDFTR</t>
  </si>
  <si>
    <t>METED_RESID_AGG</t>
  </si>
  <si>
    <t>BIRDBORO23 KV   CT1</t>
  </si>
  <si>
    <t>ELDRED  69 KV   WESNUG</t>
  </si>
  <si>
    <t>NAMPTON 138 KV  NUG</t>
  </si>
  <si>
    <t>ONTELAUN18 KV   STM</t>
  </si>
  <si>
    <t>PANTHER 69 KV   PANTR</t>
  </si>
  <si>
    <t>PORTLAND13 KV   CT 3</t>
  </si>
  <si>
    <t>PORTLAND13 KV   CT 4</t>
  </si>
  <si>
    <t>PORTLAND13 KV   CT 5</t>
  </si>
  <si>
    <t>SHAWNEE 13 KV   SHAWNE</t>
  </si>
  <si>
    <t>SREADING13 KV   TITUS4</t>
  </si>
  <si>
    <t>SREADING13 KV   TITUS5</t>
  </si>
  <si>
    <t>HUDSONTP</t>
  </si>
  <si>
    <t>JCPL</t>
  </si>
  <si>
    <t>LINDENVFT</t>
  </si>
  <si>
    <t>NEW JERSEY HUB</t>
  </si>
  <si>
    <t>PPL</t>
  </si>
  <si>
    <t>PSEG</t>
  </si>
  <si>
    <t>PNDFTR</t>
  </si>
  <si>
    <t>PENELEC_RESID_AGG</t>
  </si>
  <si>
    <t>ASYLUM  23 KV   LIBRTY10</t>
  </si>
  <si>
    <t>BLOSSBUR13 KV   UNITCT</t>
  </si>
  <si>
    <t>SEWARD  22 KV   UNIT1</t>
  </si>
  <si>
    <t>SHAWVILL18 KV   UNIT 1</t>
  </si>
  <si>
    <t>SHAWVILL18 KV   UNIT 2</t>
  </si>
  <si>
    <t>SHAWVILL22 KV   UNIT 3</t>
  </si>
  <si>
    <t>SHAWVILL22 KV   UNIT 4</t>
  </si>
  <si>
    <t>EBENSBUR13 KV   NUG GE</t>
  </si>
  <si>
    <t>SHAWVILL4.1 KV  DIESEL</t>
  </si>
  <si>
    <t>PPDFTR</t>
  </si>
  <si>
    <t>PENNPOWER_RESID_AGG</t>
  </si>
  <si>
    <t>DLTAPLNT13.8 KV GEN1</t>
  </si>
  <si>
    <t>DLTAPLNT13.8 KV GEN2</t>
  </si>
  <si>
    <t>DLTAPLNT13.8 KV GEN3</t>
  </si>
  <si>
    <t>DLTAPLNT18 KV   GEN4</t>
  </si>
  <si>
    <t>EDGEMOOR13 KV   HAYRD5</t>
  </si>
  <si>
    <t>EDGEMOOR13 KV   HAYRD6</t>
  </si>
  <si>
    <t>EDGEMOOR13 KV   HAYRD7</t>
  </si>
  <si>
    <t>EDGEMOOR18 KV   HAYRD8</t>
  </si>
  <si>
    <t>GRAYFR_113 KV   1 GEN</t>
  </si>
  <si>
    <t>LINWDPE 18 KV   STM</t>
  </si>
  <si>
    <t>PRINTZ  18 KV   STG</t>
  </si>
  <si>
    <t>WPINDH</t>
  </si>
  <si>
    <t>25-26</t>
  </si>
  <si>
    <t>FAIRVWEC23.5 KV S1</t>
  </si>
  <si>
    <t>BLAIRSVE22 KV   CONMDMUN</t>
  </si>
  <si>
    <t>SENECA  13 KV   1GEN</t>
  </si>
  <si>
    <t>SENECA  13 KV   2GEN</t>
  </si>
  <si>
    <t>SENECA  13 KV   3GEN</t>
  </si>
  <si>
    <t>HICRUNEC22 KV   1S STG</t>
  </si>
  <si>
    <t>GRANTTOW18 KV   ABPP NUG</t>
  </si>
  <si>
    <t>CLIFTYCR15.5 KV CC1</t>
  </si>
  <si>
    <t>OAKG APS18 KV   GEN 1</t>
  </si>
  <si>
    <t>OAKG APS18 KV   GEN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</si>
</sst>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4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showGridLines="0" workbookViewId="0">
      <selection activeCell="F9" sqref="F9"/>
    </sheetView>
  </sheetViews>
  <sheetFormatPr defaultRowHeight="14.5" x14ac:dyDescent="0.35"/>
  <cols>
    <col min="1" max="1" width="12.7265625" bestFit="1" customWidth="1"/>
    <col min="2" max="2" width="5.36328125" bestFit="1" customWidth="1"/>
    <col min="3" max="3" width="9.1796875" bestFit="1" customWidth="1"/>
    <col min="4" max="4" width="9.81640625" bestFit="1" customWidth="1"/>
    <col min="5" max="6" width="17.54296875" bestFit="1" customWidth="1"/>
    <col min="7" max="7" width="23.36328125" bestFit="1" customWidth="1"/>
    <col min="8" max="8" width="10.7265625" bestFit="1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</row>
    <row r="2" spans="1:8" x14ac:dyDescent="0.35">
      <c r="A2" t="s">
        <v>81</v>
      </c>
      <c r="B2" t="s">
        <v>8</v>
      </c>
      <c r="C2" t="s">
        <v>37</v>
      </c>
      <c r="D2">
        <v>588119061</v>
      </c>
      <c r="E2" t="s">
        <v>38</v>
      </c>
      <c r="F2" t="s">
        <v>38</v>
      </c>
      <c r="G2" t="s">
        <v>39</v>
      </c>
      <c r="H2" s="2">
        <v>48</v>
      </c>
    </row>
    <row r="3" spans="1:8" x14ac:dyDescent="0.35">
      <c r="A3" t="s">
        <v>81</v>
      </c>
      <c r="B3" t="s">
        <v>8</v>
      </c>
      <c r="C3" t="s">
        <v>37</v>
      </c>
      <c r="D3">
        <v>588119058</v>
      </c>
      <c r="E3" t="s">
        <v>38</v>
      </c>
      <c r="F3" t="s">
        <v>38</v>
      </c>
      <c r="G3" t="s">
        <v>40</v>
      </c>
      <c r="H3" s="2">
        <v>6.4</v>
      </c>
    </row>
    <row r="4" spans="1:8" x14ac:dyDescent="0.35">
      <c r="A4" t="s">
        <v>81</v>
      </c>
      <c r="B4" t="s">
        <v>8</v>
      </c>
      <c r="C4" t="s">
        <v>37</v>
      </c>
      <c r="D4">
        <v>588119066</v>
      </c>
      <c r="E4" t="s">
        <v>38</v>
      </c>
      <c r="F4" t="s">
        <v>38</v>
      </c>
      <c r="G4" t="s">
        <v>41</v>
      </c>
      <c r="H4" s="2">
        <v>22</v>
      </c>
    </row>
    <row r="5" spans="1:8" x14ac:dyDescent="0.35">
      <c r="A5" t="s">
        <v>81</v>
      </c>
      <c r="B5" t="s">
        <v>8</v>
      </c>
      <c r="C5" t="s">
        <v>37</v>
      </c>
      <c r="D5">
        <v>588119065</v>
      </c>
      <c r="E5" t="s">
        <v>38</v>
      </c>
      <c r="F5" t="s">
        <v>38</v>
      </c>
      <c r="G5" t="s">
        <v>42</v>
      </c>
      <c r="H5" s="2">
        <v>4.9000000000000004</v>
      </c>
    </row>
    <row r="6" spans="1:8" x14ac:dyDescent="0.35">
      <c r="A6" t="s">
        <v>81</v>
      </c>
      <c r="B6" t="s">
        <v>8</v>
      </c>
      <c r="C6" t="s">
        <v>37</v>
      </c>
      <c r="D6">
        <v>588119060</v>
      </c>
      <c r="E6" t="s">
        <v>38</v>
      </c>
      <c r="F6" t="s">
        <v>38</v>
      </c>
      <c r="G6" t="s">
        <v>43</v>
      </c>
      <c r="H6" s="2">
        <v>15.8</v>
      </c>
    </row>
    <row r="7" spans="1:8" x14ac:dyDescent="0.35">
      <c r="A7" t="s">
        <v>81</v>
      </c>
      <c r="B7" t="s">
        <v>8</v>
      </c>
      <c r="C7" t="s">
        <v>37</v>
      </c>
      <c r="D7">
        <v>588119062</v>
      </c>
      <c r="E7" t="s">
        <v>38</v>
      </c>
      <c r="F7" t="s">
        <v>38</v>
      </c>
      <c r="G7" t="s">
        <v>44</v>
      </c>
      <c r="H7" s="2">
        <v>2.9</v>
      </c>
    </row>
    <row r="8" spans="1:8" x14ac:dyDescent="0.35">
      <c r="A8" t="s">
        <v>81</v>
      </c>
      <c r="B8" t="s">
        <v>8</v>
      </c>
      <c r="C8" t="s">
        <v>37</v>
      </c>
      <c r="D8">
        <v>588119063</v>
      </c>
      <c r="E8" t="s">
        <v>38</v>
      </c>
      <c r="F8" t="s">
        <v>38</v>
      </c>
      <c r="G8" t="s">
        <v>45</v>
      </c>
      <c r="H8" s="2">
        <v>3.9</v>
      </c>
    </row>
    <row r="9" spans="1:8" x14ac:dyDescent="0.35">
      <c r="A9" t="s">
        <v>81</v>
      </c>
      <c r="B9" t="s">
        <v>8</v>
      </c>
      <c r="C9" t="s">
        <v>37</v>
      </c>
      <c r="D9">
        <v>588119067</v>
      </c>
      <c r="E9" t="s">
        <v>38</v>
      </c>
      <c r="F9" t="s">
        <v>38</v>
      </c>
      <c r="G9" t="s">
        <v>46</v>
      </c>
      <c r="H9" s="2">
        <v>26.5</v>
      </c>
    </row>
    <row r="10" spans="1:8" x14ac:dyDescent="0.35">
      <c r="A10" t="s">
        <v>81</v>
      </c>
      <c r="B10" t="s">
        <v>8</v>
      </c>
      <c r="C10" t="s">
        <v>37</v>
      </c>
      <c r="D10">
        <v>588119057</v>
      </c>
      <c r="E10" t="s">
        <v>38</v>
      </c>
      <c r="F10" t="s">
        <v>38</v>
      </c>
      <c r="G10" t="s">
        <v>47</v>
      </c>
      <c r="H10" s="2">
        <v>3.9</v>
      </c>
    </row>
    <row r="11" spans="1:8" x14ac:dyDescent="0.35">
      <c r="A11" t="s">
        <v>81</v>
      </c>
      <c r="B11" t="s">
        <v>8</v>
      </c>
      <c r="C11" t="s">
        <v>37</v>
      </c>
      <c r="D11">
        <v>588119064</v>
      </c>
      <c r="E11" t="s">
        <v>38</v>
      </c>
      <c r="F11" t="s">
        <v>38</v>
      </c>
      <c r="G11" t="s">
        <v>48</v>
      </c>
      <c r="H11" s="2">
        <v>2.9</v>
      </c>
    </row>
    <row r="12" spans="1:8" x14ac:dyDescent="0.35">
      <c r="A12" t="s">
        <v>81</v>
      </c>
      <c r="B12" t="s">
        <v>8</v>
      </c>
      <c r="C12" t="s">
        <v>37</v>
      </c>
      <c r="D12">
        <v>588119059</v>
      </c>
      <c r="E12" t="s">
        <v>38</v>
      </c>
      <c r="F12" t="s">
        <v>38</v>
      </c>
      <c r="G12" t="s">
        <v>49</v>
      </c>
      <c r="H12" s="2">
        <v>2.9</v>
      </c>
    </row>
    <row r="13" spans="1:8" x14ac:dyDescent="0.35">
      <c r="A13" t="s">
        <v>81</v>
      </c>
      <c r="B13" t="s">
        <v>30</v>
      </c>
      <c r="C13" t="s">
        <v>37</v>
      </c>
      <c r="D13">
        <v>589130973</v>
      </c>
      <c r="E13" t="s">
        <v>38</v>
      </c>
      <c r="F13" t="s">
        <v>38</v>
      </c>
      <c r="G13" t="s">
        <v>50</v>
      </c>
      <c r="H13" s="2">
        <v>0.7</v>
      </c>
    </row>
    <row r="14" spans="1:8" x14ac:dyDescent="0.35">
      <c r="A14" t="s">
        <v>81</v>
      </c>
      <c r="B14" t="s">
        <v>30</v>
      </c>
      <c r="C14" t="s">
        <v>37</v>
      </c>
      <c r="D14">
        <v>589130972</v>
      </c>
      <c r="E14" t="s">
        <v>38</v>
      </c>
      <c r="F14" t="s">
        <v>38</v>
      </c>
      <c r="G14" t="s">
        <v>51</v>
      </c>
      <c r="H14" s="2">
        <v>0.4</v>
      </c>
    </row>
    <row r="15" spans="1:8" x14ac:dyDescent="0.35">
      <c r="A15" t="s">
        <v>81</v>
      </c>
      <c r="B15" t="s">
        <v>30</v>
      </c>
      <c r="C15" t="s">
        <v>37</v>
      </c>
      <c r="D15">
        <v>589130975</v>
      </c>
      <c r="E15" t="s">
        <v>38</v>
      </c>
      <c r="F15" t="s">
        <v>38</v>
      </c>
      <c r="G15" t="s">
        <v>52</v>
      </c>
      <c r="H15" s="2">
        <v>0.6</v>
      </c>
    </row>
    <row r="16" spans="1:8" x14ac:dyDescent="0.35">
      <c r="A16" t="s">
        <v>81</v>
      </c>
      <c r="B16" t="s">
        <v>30</v>
      </c>
      <c r="C16" t="s">
        <v>37</v>
      </c>
      <c r="D16">
        <v>589130970</v>
      </c>
      <c r="E16" t="s">
        <v>38</v>
      </c>
      <c r="F16" t="s">
        <v>38</v>
      </c>
      <c r="G16" t="s">
        <v>53</v>
      </c>
      <c r="H16" s="2">
        <v>0.3</v>
      </c>
    </row>
    <row r="17" spans="1:8" x14ac:dyDescent="0.35">
      <c r="A17" t="s">
        <v>81</v>
      </c>
      <c r="B17" t="s">
        <v>30</v>
      </c>
      <c r="C17" t="s">
        <v>37</v>
      </c>
      <c r="D17">
        <v>589130969</v>
      </c>
      <c r="E17" t="s">
        <v>38</v>
      </c>
      <c r="F17" t="s">
        <v>38</v>
      </c>
      <c r="G17" t="s">
        <v>54</v>
      </c>
      <c r="H17" s="2">
        <v>17.899999999999999</v>
      </c>
    </row>
    <row r="18" spans="1:8" x14ac:dyDescent="0.35">
      <c r="A18" t="s">
        <v>81</v>
      </c>
      <c r="B18" t="s">
        <v>30</v>
      </c>
      <c r="C18" t="s">
        <v>37</v>
      </c>
      <c r="D18">
        <v>589130974</v>
      </c>
      <c r="E18" t="s">
        <v>38</v>
      </c>
      <c r="F18" t="s">
        <v>38</v>
      </c>
      <c r="G18" t="s">
        <v>55</v>
      </c>
      <c r="H18" s="2">
        <v>0.4</v>
      </c>
    </row>
    <row r="19" spans="1:8" x14ac:dyDescent="0.35">
      <c r="H19" s="4">
        <f>SUM(H2:H18)</f>
        <v>160.40000000000006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6EEAC-3DF5-49F2-9B00-D6AE51FAE625}">
  <dimension ref="A1:H18"/>
  <sheetViews>
    <sheetView showGridLines="0" workbookViewId="0">
      <selection activeCell="N6" sqref="N6"/>
    </sheetView>
  </sheetViews>
  <sheetFormatPr defaultRowHeight="14.5" x14ac:dyDescent="0.35"/>
  <cols>
    <col min="1" max="1" width="12.7265625" bestFit="1" customWidth="1"/>
    <col min="2" max="2" width="5.36328125" bestFit="1" customWidth="1"/>
    <col min="3" max="3" width="9.1796875" bestFit="1" customWidth="1"/>
    <col min="4" max="4" width="9.81640625" bestFit="1" customWidth="1"/>
    <col min="5" max="6" width="18.7265625" bestFit="1" customWidth="1"/>
    <col min="7" max="7" width="25.81640625" bestFit="1" customWidth="1"/>
    <col min="8" max="8" width="10.7265625" bestFit="1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</row>
    <row r="2" spans="1:8" x14ac:dyDescent="0.35">
      <c r="A2" t="s">
        <v>81</v>
      </c>
      <c r="B2" t="s">
        <v>8</v>
      </c>
      <c r="C2" t="s">
        <v>56</v>
      </c>
      <c r="D2">
        <v>588125231</v>
      </c>
      <c r="E2" t="s">
        <v>57</v>
      </c>
      <c r="F2" t="s">
        <v>57</v>
      </c>
      <c r="G2" t="s">
        <v>58</v>
      </c>
      <c r="H2" s="2">
        <v>24.2</v>
      </c>
    </row>
    <row r="3" spans="1:8" x14ac:dyDescent="0.35">
      <c r="A3" t="s">
        <v>81</v>
      </c>
      <c r="B3" t="s">
        <v>8</v>
      </c>
      <c r="C3" t="s">
        <v>56</v>
      </c>
      <c r="D3">
        <v>588125227</v>
      </c>
      <c r="E3" t="s">
        <v>57</v>
      </c>
      <c r="F3" t="s">
        <v>57</v>
      </c>
      <c r="G3" t="s">
        <v>39</v>
      </c>
      <c r="H3" s="2">
        <v>20.6</v>
      </c>
    </row>
    <row r="4" spans="1:8" x14ac:dyDescent="0.35">
      <c r="A4" t="s">
        <v>81</v>
      </c>
      <c r="B4" t="s">
        <v>8</v>
      </c>
      <c r="C4" t="s">
        <v>56</v>
      </c>
      <c r="D4">
        <v>588125233</v>
      </c>
      <c r="E4" t="s">
        <v>57</v>
      </c>
      <c r="F4" t="s">
        <v>57</v>
      </c>
      <c r="G4" t="s">
        <v>59</v>
      </c>
      <c r="H4" s="2">
        <v>3.2</v>
      </c>
    </row>
    <row r="5" spans="1:8" x14ac:dyDescent="0.35">
      <c r="A5" t="s">
        <v>81</v>
      </c>
      <c r="B5" t="s">
        <v>8</v>
      </c>
      <c r="C5" t="s">
        <v>56</v>
      </c>
      <c r="D5">
        <v>588125226</v>
      </c>
      <c r="E5" t="s">
        <v>57</v>
      </c>
      <c r="F5" t="s">
        <v>57</v>
      </c>
      <c r="G5" t="s">
        <v>82</v>
      </c>
      <c r="H5" s="2">
        <v>87.2</v>
      </c>
    </row>
    <row r="6" spans="1:8" x14ac:dyDescent="0.35">
      <c r="A6" t="s">
        <v>81</v>
      </c>
      <c r="B6" t="s">
        <v>8</v>
      </c>
      <c r="C6" t="s">
        <v>56</v>
      </c>
      <c r="D6">
        <v>588125224</v>
      </c>
      <c r="E6" t="s">
        <v>57</v>
      </c>
      <c r="F6" t="s">
        <v>57</v>
      </c>
      <c r="G6" t="s">
        <v>60</v>
      </c>
      <c r="H6" s="2">
        <v>20.9</v>
      </c>
    </row>
    <row r="7" spans="1:8" x14ac:dyDescent="0.35">
      <c r="A7" t="s">
        <v>81</v>
      </c>
      <c r="B7" t="s">
        <v>8</v>
      </c>
      <c r="C7" t="s">
        <v>56</v>
      </c>
      <c r="D7">
        <v>588125229</v>
      </c>
      <c r="E7" t="s">
        <v>57</v>
      </c>
      <c r="F7" t="s">
        <v>57</v>
      </c>
      <c r="G7" t="s">
        <v>61</v>
      </c>
      <c r="H7" s="2">
        <v>20.7</v>
      </c>
    </row>
    <row r="8" spans="1:8" x14ac:dyDescent="0.35">
      <c r="A8" t="s">
        <v>81</v>
      </c>
      <c r="B8" t="s">
        <v>8</v>
      </c>
      <c r="C8" t="s">
        <v>56</v>
      </c>
      <c r="D8">
        <v>588125222</v>
      </c>
      <c r="E8" t="s">
        <v>57</v>
      </c>
      <c r="F8" t="s">
        <v>57</v>
      </c>
      <c r="G8" t="s">
        <v>62</v>
      </c>
      <c r="H8" s="2">
        <v>21.2</v>
      </c>
    </row>
    <row r="9" spans="1:8" x14ac:dyDescent="0.35">
      <c r="A9" t="s">
        <v>81</v>
      </c>
      <c r="B9" t="s">
        <v>8</v>
      </c>
      <c r="C9" t="s">
        <v>56</v>
      </c>
      <c r="D9">
        <v>588125223</v>
      </c>
      <c r="E9" t="s">
        <v>57</v>
      </c>
      <c r="F9" t="s">
        <v>57</v>
      </c>
      <c r="G9" t="s">
        <v>63</v>
      </c>
      <c r="H9" s="2">
        <v>29.5</v>
      </c>
    </row>
    <row r="10" spans="1:8" x14ac:dyDescent="0.35">
      <c r="A10" t="s">
        <v>81</v>
      </c>
      <c r="B10" t="s">
        <v>8</v>
      </c>
      <c r="C10" t="s">
        <v>56</v>
      </c>
      <c r="D10">
        <v>588125228</v>
      </c>
      <c r="E10" t="s">
        <v>57</v>
      </c>
      <c r="F10" t="s">
        <v>57</v>
      </c>
      <c r="G10" t="s">
        <v>64</v>
      </c>
      <c r="H10" s="2">
        <v>29.7</v>
      </c>
    </row>
    <row r="11" spans="1:8" x14ac:dyDescent="0.35">
      <c r="A11" t="s">
        <v>81</v>
      </c>
      <c r="B11" t="s">
        <v>8</v>
      </c>
      <c r="C11" t="s">
        <v>56</v>
      </c>
      <c r="D11">
        <v>588125225</v>
      </c>
      <c r="E11" t="s">
        <v>57</v>
      </c>
      <c r="F11" t="s">
        <v>57</v>
      </c>
      <c r="G11" t="s">
        <v>66</v>
      </c>
      <c r="H11" s="2">
        <v>1</v>
      </c>
    </row>
    <row r="12" spans="1:8" x14ac:dyDescent="0.35">
      <c r="A12" t="s">
        <v>81</v>
      </c>
      <c r="B12" t="s">
        <v>30</v>
      </c>
      <c r="C12" t="s">
        <v>56</v>
      </c>
      <c r="D12">
        <v>589133280</v>
      </c>
      <c r="E12" t="s">
        <v>57</v>
      </c>
      <c r="F12" t="s">
        <v>57</v>
      </c>
      <c r="G12" t="s">
        <v>83</v>
      </c>
      <c r="H12" s="2">
        <v>0.2</v>
      </c>
    </row>
    <row r="13" spans="1:8" x14ac:dyDescent="0.35">
      <c r="A13" t="s">
        <v>81</v>
      </c>
      <c r="B13" t="s">
        <v>30</v>
      </c>
      <c r="C13" t="s">
        <v>56</v>
      </c>
      <c r="D13">
        <v>589133271</v>
      </c>
      <c r="E13" t="s">
        <v>57</v>
      </c>
      <c r="F13" t="s">
        <v>57</v>
      </c>
      <c r="G13" t="s">
        <v>65</v>
      </c>
      <c r="H13" s="2">
        <v>1.8</v>
      </c>
    </row>
    <row r="14" spans="1:8" x14ac:dyDescent="0.35">
      <c r="A14" t="s">
        <v>81</v>
      </c>
      <c r="B14" t="s">
        <v>30</v>
      </c>
      <c r="C14" t="s">
        <v>56</v>
      </c>
      <c r="D14">
        <v>589133272</v>
      </c>
      <c r="E14" t="s">
        <v>57</v>
      </c>
      <c r="F14" t="s">
        <v>57</v>
      </c>
      <c r="G14" t="s">
        <v>84</v>
      </c>
      <c r="H14" s="2">
        <v>8.3000000000000007</v>
      </c>
    </row>
    <row r="15" spans="1:8" x14ac:dyDescent="0.35">
      <c r="A15" t="s">
        <v>81</v>
      </c>
      <c r="B15" t="s">
        <v>30</v>
      </c>
      <c r="C15" t="s">
        <v>56</v>
      </c>
      <c r="D15">
        <v>589133270</v>
      </c>
      <c r="E15" t="s">
        <v>57</v>
      </c>
      <c r="F15" t="s">
        <v>57</v>
      </c>
      <c r="G15" t="s">
        <v>85</v>
      </c>
      <c r="H15" s="2">
        <v>7.7</v>
      </c>
    </row>
    <row r="16" spans="1:8" x14ac:dyDescent="0.35">
      <c r="A16" t="s">
        <v>81</v>
      </c>
      <c r="B16" t="s">
        <v>30</v>
      </c>
      <c r="C16" t="s">
        <v>56</v>
      </c>
      <c r="D16">
        <v>589133269</v>
      </c>
      <c r="E16" t="s">
        <v>57</v>
      </c>
      <c r="F16" t="s">
        <v>57</v>
      </c>
      <c r="G16" t="s">
        <v>86</v>
      </c>
      <c r="H16" s="2">
        <v>1.1000000000000001</v>
      </c>
    </row>
    <row r="17" spans="1:8" x14ac:dyDescent="0.35">
      <c r="A17" t="s">
        <v>81</v>
      </c>
      <c r="B17" t="s">
        <v>30</v>
      </c>
      <c r="C17" t="s">
        <v>56</v>
      </c>
      <c r="D17">
        <v>589133278</v>
      </c>
      <c r="E17" t="s">
        <v>57</v>
      </c>
      <c r="F17" t="s">
        <v>57</v>
      </c>
      <c r="G17" t="s">
        <v>60</v>
      </c>
      <c r="H17" s="2">
        <v>21.7</v>
      </c>
    </row>
    <row r="18" spans="1:8" x14ac:dyDescent="0.35">
      <c r="H18" s="4">
        <f>SUM(H2:H17)</f>
        <v>299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2D53F-8DFA-478C-8E5E-E3D65A2C8470}">
  <dimension ref="A1:H14"/>
  <sheetViews>
    <sheetView showGridLines="0" workbookViewId="0">
      <selection activeCell="E4" sqref="E4"/>
    </sheetView>
  </sheetViews>
  <sheetFormatPr defaultRowHeight="14.5" x14ac:dyDescent="0.35"/>
  <cols>
    <col min="1" max="1" width="12.7265625" bestFit="1" customWidth="1"/>
    <col min="2" max="2" width="5.36328125" bestFit="1" customWidth="1"/>
    <col min="3" max="3" width="9.1796875" bestFit="1" customWidth="1"/>
    <col min="4" max="4" width="9.81640625" bestFit="1" customWidth="1"/>
    <col min="5" max="6" width="22.453125" bestFit="1" customWidth="1"/>
    <col min="7" max="7" width="23.90625" bestFit="1" customWidth="1"/>
    <col min="8" max="8" width="10.7265625" bestFit="1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</row>
    <row r="2" spans="1:8" x14ac:dyDescent="0.35">
      <c r="A2" t="s">
        <v>81</v>
      </c>
      <c r="B2" t="s">
        <v>8</v>
      </c>
      <c r="C2" t="s">
        <v>67</v>
      </c>
      <c r="D2">
        <v>588129593</v>
      </c>
      <c r="E2" t="s">
        <v>68</v>
      </c>
      <c r="F2" t="s">
        <v>68</v>
      </c>
      <c r="G2" t="s">
        <v>69</v>
      </c>
      <c r="H2" s="2">
        <v>0.4</v>
      </c>
    </row>
    <row r="3" spans="1:8" x14ac:dyDescent="0.35">
      <c r="A3" t="s">
        <v>81</v>
      </c>
      <c r="B3" t="s">
        <v>8</v>
      </c>
      <c r="C3" t="s">
        <v>67</v>
      </c>
      <c r="D3">
        <v>588129592</v>
      </c>
      <c r="E3" t="s">
        <v>68</v>
      </c>
      <c r="F3" t="s">
        <v>68</v>
      </c>
      <c r="G3" t="s">
        <v>70</v>
      </c>
      <c r="H3" s="2">
        <v>0.4</v>
      </c>
    </row>
    <row r="4" spans="1:8" x14ac:dyDescent="0.35">
      <c r="A4" t="s">
        <v>81</v>
      </c>
      <c r="B4" t="s">
        <v>8</v>
      </c>
      <c r="C4" t="s">
        <v>67</v>
      </c>
      <c r="D4">
        <v>588129591</v>
      </c>
      <c r="E4" t="s">
        <v>68</v>
      </c>
      <c r="F4" t="s">
        <v>68</v>
      </c>
      <c r="G4" t="s">
        <v>71</v>
      </c>
      <c r="H4" s="2">
        <v>0.4</v>
      </c>
    </row>
    <row r="5" spans="1:8" x14ac:dyDescent="0.35">
      <c r="A5" t="s">
        <v>81</v>
      </c>
      <c r="B5" t="s">
        <v>8</v>
      </c>
      <c r="C5" t="s">
        <v>67</v>
      </c>
      <c r="D5">
        <v>588129595</v>
      </c>
      <c r="E5" t="s">
        <v>68</v>
      </c>
      <c r="F5" t="s">
        <v>68</v>
      </c>
      <c r="G5" t="s">
        <v>72</v>
      </c>
      <c r="H5" s="2">
        <v>0.7</v>
      </c>
    </row>
    <row r="6" spans="1:8" x14ac:dyDescent="0.35">
      <c r="A6" t="s">
        <v>81</v>
      </c>
      <c r="B6" t="s">
        <v>8</v>
      </c>
      <c r="C6" t="s">
        <v>67</v>
      </c>
      <c r="D6">
        <v>588129589</v>
      </c>
      <c r="E6" t="s">
        <v>68</v>
      </c>
      <c r="F6" t="s">
        <v>68</v>
      </c>
      <c r="G6" t="s">
        <v>73</v>
      </c>
      <c r="H6" s="2">
        <v>0.5</v>
      </c>
    </row>
    <row r="7" spans="1:8" x14ac:dyDescent="0.35">
      <c r="A7" t="s">
        <v>81</v>
      </c>
      <c r="B7" t="s">
        <v>8</v>
      </c>
      <c r="C7" t="s">
        <v>67</v>
      </c>
      <c r="D7">
        <v>588129599</v>
      </c>
      <c r="E7" t="s">
        <v>68</v>
      </c>
      <c r="F7" t="s">
        <v>68</v>
      </c>
      <c r="G7" t="s">
        <v>74</v>
      </c>
      <c r="H7" s="2">
        <v>0.5</v>
      </c>
    </row>
    <row r="8" spans="1:8" x14ac:dyDescent="0.35">
      <c r="A8" t="s">
        <v>81</v>
      </c>
      <c r="B8" t="s">
        <v>8</v>
      </c>
      <c r="C8" t="s">
        <v>67</v>
      </c>
      <c r="D8">
        <v>588129596</v>
      </c>
      <c r="E8" t="s">
        <v>68</v>
      </c>
      <c r="F8" t="s">
        <v>68</v>
      </c>
      <c r="G8" t="s">
        <v>75</v>
      </c>
      <c r="H8" s="2">
        <v>0.5</v>
      </c>
    </row>
    <row r="9" spans="1:8" x14ac:dyDescent="0.35">
      <c r="A9" t="s">
        <v>81</v>
      </c>
      <c r="B9" t="s">
        <v>8</v>
      </c>
      <c r="C9" t="s">
        <v>67</v>
      </c>
      <c r="D9">
        <v>588129598</v>
      </c>
      <c r="E9" t="s">
        <v>68</v>
      </c>
      <c r="F9" t="s">
        <v>68</v>
      </c>
      <c r="G9" t="s">
        <v>76</v>
      </c>
      <c r="H9" s="2">
        <v>0.8</v>
      </c>
    </row>
    <row r="10" spans="1:8" x14ac:dyDescent="0.35">
      <c r="A10" t="s">
        <v>81</v>
      </c>
      <c r="B10" t="s">
        <v>8</v>
      </c>
      <c r="C10" t="s">
        <v>67</v>
      </c>
      <c r="D10">
        <v>588129590</v>
      </c>
      <c r="E10" t="s">
        <v>68</v>
      </c>
      <c r="F10" t="s">
        <v>68</v>
      </c>
      <c r="G10" t="s">
        <v>77</v>
      </c>
      <c r="H10" s="2">
        <v>0.7</v>
      </c>
    </row>
    <row r="11" spans="1:8" x14ac:dyDescent="0.35">
      <c r="A11" t="s">
        <v>81</v>
      </c>
      <c r="B11" t="s">
        <v>8</v>
      </c>
      <c r="C11" t="s">
        <v>67</v>
      </c>
      <c r="D11">
        <v>588129594</v>
      </c>
      <c r="E11" t="s">
        <v>68</v>
      </c>
      <c r="F11" t="s">
        <v>68</v>
      </c>
      <c r="G11" t="s">
        <v>87</v>
      </c>
      <c r="H11" s="2">
        <v>11.6</v>
      </c>
    </row>
    <row r="12" spans="1:8" x14ac:dyDescent="0.35">
      <c r="A12" t="s">
        <v>81</v>
      </c>
      <c r="B12" t="s">
        <v>8</v>
      </c>
      <c r="C12" t="s">
        <v>67</v>
      </c>
      <c r="D12">
        <v>588129597</v>
      </c>
      <c r="E12" t="s">
        <v>68</v>
      </c>
      <c r="F12" t="s">
        <v>68</v>
      </c>
      <c r="G12" t="s">
        <v>78</v>
      </c>
      <c r="H12" s="2">
        <v>2.9</v>
      </c>
    </row>
    <row r="13" spans="1:8" x14ac:dyDescent="0.35">
      <c r="A13" t="s">
        <v>81</v>
      </c>
      <c r="B13" t="s">
        <v>8</v>
      </c>
      <c r="C13" t="s">
        <v>67</v>
      </c>
      <c r="D13">
        <v>588129600</v>
      </c>
      <c r="E13" t="s">
        <v>68</v>
      </c>
      <c r="F13" t="s">
        <v>68</v>
      </c>
      <c r="G13" t="s">
        <v>79</v>
      </c>
      <c r="H13" s="2">
        <v>2.4</v>
      </c>
    </row>
    <row r="14" spans="1:8" x14ac:dyDescent="0.35">
      <c r="H14" s="4">
        <f>SUM(H2:H13)</f>
        <v>21.799999999999997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B84D1-6E54-4E28-BA9F-4E06317A1FB3}">
  <dimension ref="A1:H35"/>
  <sheetViews>
    <sheetView showGridLines="0" tabSelected="1" workbookViewId="0">
      <selection activeCell="I12" sqref="I12"/>
    </sheetView>
  </sheetViews>
  <sheetFormatPr defaultRowHeight="14.5" x14ac:dyDescent="0.35"/>
  <cols>
    <col min="1" max="1" width="12.7265625" bestFit="1" customWidth="1"/>
    <col min="2" max="2" width="5.36328125" bestFit="1" customWidth="1"/>
    <col min="3" max="3" width="9.1796875" bestFit="1" customWidth="1"/>
    <col min="4" max="4" width="9.81640625" bestFit="1" customWidth="1"/>
    <col min="5" max="6" width="14.54296875" bestFit="1" customWidth="1"/>
    <col min="7" max="7" width="21.81640625" bestFit="1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</row>
    <row r="2" spans="1:8" x14ac:dyDescent="0.35">
      <c r="A2" t="s">
        <v>81</v>
      </c>
      <c r="B2" t="s">
        <v>8</v>
      </c>
      <c r="C2" t="s">
        <v>80</v>
      </c>
      <c r="D2">
        <v>588108426</v>
      </c>
      <c r="E2" t="s">
        <v>9</v>
      </c>
      <c r="F2" t="s">
        <v>9</v>
      </c>
      <c r="G2" t="s">
        <v>32</v>
      </c>
      <c r="H2" s="2">
        <v>43</v>
      </c>
    </row>
    <row r="3" spans="1:8" x14ac:dyDescent="0.35">
      <c r="A3" t="s">
        <v>81</v>
      </c>
      <c r="B3" t="s">
        <v>8</v>
      </c>
      <c r="C3" t="s">
        <v>80</v>
      </c>
      <c r="D3">
        <v>588108408</v>
      </c>
      <c r="E3" t="s">
        <v>9</v>
      </c>
      <c r="F3" t="s">
        <v>9</v>
      </c>
      <c r="G3" t="s">
        <v>33</v>
      </c>
      <c r="H3" s="2">
        <v>42.5</v>
      </c>
    </row>
    <row r="4" spans="1:8" x14ac:dyDescent="0.35">
      <c r="A4" t="s">
        <v>81</v>
      </c>
      <c r="B4" t="s">
        <v>8</v>
      </c>
      <c r="C4" t="s">
        <v>80</v>
      </c>
      <c r="D4">
        <v>588108425</v>
      </c>
      <c r="E4" t="s">
        <v>9</v>
      </c>
      <c r="F4" t="s">
        <v>9</v>
      </c>
      <c r="G4" t="s">
        <v>10</v>
      </c>
      <c r="H4" s="2">
        <v>3.4</v>
      </c>
    </row>
    <row r="5" spans="1:8" x14ac:dyDescent="0.35">
      <c r="A5" t="s">
        <v>81</v>
      </c>
      <c r="B5" t="s">
        <v>8</v>
      </c>
      <c r="C5" t="s">
        <v>80</v>
      </c>
      <c r="D5">
        <v>588108412</v>
      </c>
      <c r="E5" t="s">
        <v>9</v>
      </c>
      <c r="F5" t="s">
        <v>9</v>
      </c>
      <c r="G5" t="s">
        <v>11</v>
      </c>
      <c r="H5" s="2">
        <v>3.4</v>
      </c>
    </row>
    <row r="6" spans="1:8" x14ac:dyDescent="0.35">
      <c r="A6" t="s">
        <v>81</v>
      </c>
      <c r="B6" t="s">
        <v>8</v>
      </c>
      <c r="C6" t="s">
        <v>80</v>
      </c>
      <c r="D6">
        <v>588108422</v>
      </c>
      <c r="E6" t="s">
        <v>9</v>
      </c>
      <c r="F6" t="s">
        <v>9</v>
      </c>
      <c r="G6" t="s">
        <v>88</v>
      </c>
      <c r="H6" s="2">
        <v>6.2</v>
      </c>
    </row>
    <row r="7" spans="1:8" x14ac:dyDescent="0.35">
      <c r="A7" t="s">
        <v>81</v>
      </c>
      <c r="B7" t="s">
        <v>8</v>
      </c>
      <c r="C7" t="s">
        <v>80</v>
      </c>
      <c r="D7">
        <v>588108415</v>
      </c>
      <c r="E7" t="s">
        <v>9</v>
      </c>
      <c r="F7" t="s">
        <v>9</v>
      </c>
      <c r="G7" t="s">
        <v>12</v>
      </c>
      <c r="H7" s="2">
        <v>22.2</v>
      </c>
    </row>
    <row r="8" spans="1:8" x14ac:dyDescent="0.35">
      <c r="A8" t="s">
        <v>81</v>
      </c>
      <c r="B8" t="s">
        <v>8</v>
      </c>
      <c r="C8" t="s">
        <v>80</v>
      </c>
      <c r="D8">
        <v>588108407</v>
      </c>
      <c r="E8" t="s">
        <v>9</v>
      </c>
      <c r="F8" t="s">
        <v>9</v>
      </c>
      <c r="G8" t="s">
        <v>13</v>
      </c>
      <c r="H8" s="2">
        <v>22.2</v>
      </c>
    </row>
    <row r="9" spans="1:8" x14ac:dyDescent="0.35">
      <c r="A9" t="s">
        <v>81</v>
      </c>
      <c r="B9" t="s">
        <v>8</v>
      </c>
      <c r="C9" t="s">
        <v>80</v>
      </c>
      <c r="D9">
        <v>588108409</v>
      </c>
      <c r="E9" t="s">
        <v>9</v>
      </c>
      <c r="F9" t="s">
        <v>9</v>
      </c>
      <c r="G9" t="s">
        <v>14</v>
      </c>
      <c r="H9" s="2">
        <v>22.1</v>
      </c>
    </row>
    <row r="10" spans="1:8" x14ac:dyDescent="0.35">
      <c r="A10" t="s">
        <v>81</v>
      </c>
      <c r="B10" t="s">
        <v>8</v>
      </c>
      <c r="C10" t="s">
        <v>80</v>
      </c>
      <c r="D10">
        <v>588108420</v>
      </c>
      <c r="E10" t="s">
        <v>9</v>
      </c>
      <c r="F10" t="s">
        <v>9</v>
      </c>
      <c r="G10" t="s">
        <v>15</v>
      </c>
      <c r="H10" s="2">
        <v>11.9</v>
      </c>
    </row>
    <row r="11" spans="1:8" x14ac:dyDescent="0.35">
      <c r="A11" t="s">
        <v>81</v>
      </c>
      <c r="B11" t="s">
        <v>8</v>
      </c>
      <c r="C11" t="s">
        <v>80</v>
      </c>
      <c r="D11">
        <v>588108416</v>
      </c>
      <c r="E11" t="s">
        <v>9</v>
      </c>
      <c r="F11" t="s">
        <v>9</v>
      </c>
      <c r="G11" t="s">
        <v>34</v>
      </c>
      <c r="H11" s="2">
        <v>4</v>
      </c>
    </row>
    <row r="12" spans="1:8" x14ac:dyDescent="0.35">
      <c r="A12" t="s">
        <v>81</v>
      </c>
      <c r="B12" t="s">
        <v>8</v>
      </c>
      <c r="C12" t="s">
        <v>80</v>
      </c>
      <c r="D12">
        <v>588108414</v>
      </c>
      <c r="E12" t="s">
        <v>9</v>
      </c>
      <c r="F12" t="s">
        <v>9</v>
      </c>
      <c r="G12" t="s">
        <v>16</v>
      </c>
      <c r="H12" s="2">
        <v>37.4</v>
      </c>
    </row>
    <row r="13" spans="1:8" x14ac:dyDescent="0.35">
      <c r="A13" t="s">
        <v>81</v>
      </c>
      <c r="B13" t="s">
        <v>8</v>
      </c>
      <c r="C13" t="s">
        <v>80</v>
      </c>
      <c r="D13">
        <v>588108421</v>
      </c>
      <c r="E13" t="s">
        <v>9</v>
      </c>
      <c r="F13" t="s">
        <v>9</v>
      </c>
      <c r="G13" t="s">
        <v>35</v>
      </c>
      <c r="H13" s="2">
        <v>54.5</v>
      </c>
    </row>
    <row r="14" spans="1:8" x14ac:dyDescent="0.35">
      <c r="A14" t="s">
        <v>81</v>
      </c>
      <c r="B14" t="s">
        <v>8</v>
      </c>
      <c r="C14" t="s">
        <v>80</v>
      </c>
      <c r="D14">
        <v>588108418</v>
      </c>
      <c r="E14" t="s">
        <v>9</v>
      </c>
      <c r="F14" t="s">
        <v>9</v>
      </c>
      <c r="G14" t="s">
        <v>19</v>
      </c>
      <c r="H14" s="2">
        <v>13.5</v>
      </c>
    </row>
    <row r="15" spans="1:8" x14ac:dyDescent="0.35">
      <c r="A15" t="s">
        <v>81</v>
      </c>
      <c r="B15" t="s">
        <v>8</v>
      </c>
      <c r="C15" t="s">
        <v>80</v>
      </c>
      <c r="D15">
        <v>588108423</v>
      </c>
      <c r="E15" t="s">
        <v>9</v>
      </c>
      <c r="F15" t="s">
        <v>9</v>
      </c>
      <c r="G15" t="s">
        <v>20</v>
      </c>
      <c r="H15" s="2">
        <v>13.5</v>
      </c>
    </row>
    <row r="16" spans="1:8" x14ac:dyDescent="0.35">
      <c r="A16" t="s">
        <v>81</v>
      </c>
      <c r="B16" t="s">
        <v>8</v>
      </c>
      <c r="C16" t="s">
        <v>80</v>
      </c>
      <c r="D16">
        <v>588108413</v>
      </c>
      <c r="E16" t="s">
        <v>9</v>
      </c>
      <c r="F16" t="s">
        <v>9</v>
      </c>
      <c r="G16" t="s">
        <v>21</v>
      </c>
      <c r="H16" s="2">
        <v>24.6</v>
      </c>
    </row>
    <row r="17" spans="1:8" x14ac:dyDescent="0.35">
      <c r="A17" t="s">
        <v>81</v>
      </c>
      <c r="B17" t="s">
        <v>8</v>
      </c>
      <c r="C17" t="s">
        <v>80</v>
      </c>
      <c r="D17">
        <v>588108404</v>
      </c>
      <c r="E17" t="s">
        <v>9</v>
      </c>
      <c r="F17" t="s">
        <v>9</v>
      </c>
      <c r="G17" t="s">
        <v>22</v>
      </c>
      <c r="H17" s="2">
        <v>12.4</v>
      </c>
    </row>
    <row r="18" spans="1:8" x14ac:dyDescent="0.35">
      <c r="A18" t="s">
        <v>81</v>
      </c>
      <c r="B18" t="s">
        <v>8</v>
      </c>
      <c r="C18" t="s">
        <v>80</v>
      </c>
      <c r="D18">
        <v>588108410</v>
      </c>
      <c r="E18" t="s">
        <v>9</v>
      </c>
      <c r="F18" t="s">
        <v>9</v>
      </c>
      <c r="G18" t="s">
        <v>23</v>
      </c>
      <c r="H18" s="2">
        <v>12.3</v>
      </c>
    </row>
    <row r="19" spans="1:8" x14ac:dyDescent="0.35">
      <c r="A19" t="s">
        <v>81</v>
      </c>
      <c r="B19" t="s">
        <v>8</v>
      </c>
      <c r="C19" t="s">
        <v>80</v>
      </c>
      <c r="D19">
        <v>588108427</v>
      </c>
      <c r="E19" t="s">
        <v>9</v>
      </c>
      <c r="F19" t="s">
        <v>9</v>
      </c>
      <c r="G19" t="s">
        <v>24</v>
      </c>
      <c r="H19" s="2">
        <v>12.5</v>
      </c>
    </row>
    <row r="20" spans="1:8" x14ac:dyDescent="0.35">
      <c r="A20" t="s">
        <v>81</v>
      </c>
      <c r="B20" t="s">
        <v>8</v>
      </c>
      <c r="C20" t="s">
        <v>80</v>
      </c>
      <c r="D20">
        <v>588108411</v>
      </c>
      <c r="E20" t="s">
        <v>9</v>
      </c>
      <c r="F20" t="s">
        <v>9</v>
      </c>
      <c r="G20" t="s">
        <v>25</v>
      </c>
      <c r="H20" s="2">
        <v>12.4</v>
      </c>
    </row>
    <row r="21" spans="1:8" x14ac:dyDescent="0.35">
      <c r="A21" t="s">
        <v>81</v>
      </c>
      <c r="B21" t="s">
        <v>8</v>
      </c>
      <c r="C21" t="s">
        <v>80</v>
      </c>
      <c r="D21">
        <v>588108419</v>
      </c>
      <c r="E21" t="s">
        <v>9</v>
      </c>
      <c r="F21" t="s">
        <v>9</v>
      </c>
      <c r="G21" t="s">
        <v>26</v>
      </c>
      <c r="H21" s="2">
        <v>3.4</v>
      </c>
    </row>
    <row r="22" spans="1:8" x14ac:dyDescent="0.35">
      <c r="A22" t="s">
        <v>81</v>
      </c>
      <c r="B22" t="s">
        <v>8</v>
      </c>
      <c r="C22" t="s">
        <v>80</v>
      </c>
      <c r="D22">
        <v>588108424</v>
      </c>
      <c r="E22" t="s">
        <v>9</v>
      </c>
      <c r="F22" t="s">
        <v>9</v>
      </c>
      <c r="G22" t="s">
        <v>27</v>
      </c>
      <c r="H22" s="2">
        <v>3.4</v>
      </c>
    </row>
    <row r="23" spans="1:8" x14ac:dyDescent="0.35">
      <c r="A23" t="s">
        <v>81</v>
      </c>
      <c r="B23" t="s">
        <v>8</v>
      </c>
      <c r="C23" t="s">
        <v>80</v>
      </c>
      <c r="D23">
        <v>588108406</v>
      </c>
      <c r="E23" t="s">
        <v>9</v>
      </c>
      <c r="F23" t="s">
        <v>9</v>
      </c>
      <c r="G23" t="s">
        <v>28</v>
      </c>
      <c r="H23" s="2">
        <v>40.5</v>
      </c>
    </row>
    <row r="24" spans="1:8" x14ac:dyDescent="0.35">
      <c r="A24" t="s">
        <v>81</v>
      </c>
      <c r="B24" t="s">
        <v>8</v>
      </c>
      <c r="C24" t="s">
        <v>80</v>
      </c>
      <c r="D24">
        <v>588108403</v>
      </c>
      <c r="E24" t="s">
        <v>9</v>
      </c>
      <c r="F24" t="s">
        <v>9</v>
      </c>
      <c r="G24" t="s">
        <v>29</v>
      </c>
      <c r="H24" s="2">
        <v>6.3</v>
      </c>
    </row>
    <row r="25" spans="1:8" x14ac:dyDescent="0.35">
      <c r="A25" t="s">
        <v>81</v>
      </c>
      <c r="B25" t="s">
        <v>30</v>
      </c>
      <c r="C25" t="s">
        <v>80</v>
      </c>
      <c r="D25">
        <v>589135039</v>
      </c>
      <c r="E25" t="s">
        <v>9</v>
      </c>
      <c r="F25" t="s">
        <v>9</v>
      </c>
      <c r="G25" t="s">
        <v>31</v>
      </c>
      <c r="H25" s="2">
        <v>1.3</v>
      </c>
    </row>
    <row r="26" spans="1:8" x14ac:dyDescent="0.35">
      <c r="A26" t="s">
        <v>81</v>
      </c>
      <c r="B26" t="s">
        <v>30</v>
      </c>
      <c r="C26" t="s">
        <v>80</v>
      </c>
      <c r="D26">
        <v>589134993</v>
      </c>
      <c r="E26" t="s">
        <v>9</v>
      </c>
      <c r="F26" t="s">
        <v>9</v>
      </c>
      <c r="G26" t="s">
        <v>89</v>
      </c>
      <c r="H26" s="2">
        <v>0.2</v>
      </c>
    </row>
    <row r="27" spans="1:8" x14ac:dyDescent="0.35">
      <c r="A27" t="s">
        <v>81</v>
      </c>
      <c r="B27" t="s">
        <v>30</v>
      </c>
      <c r="C27" t="s">
        <v>80</v>
      </c>
      <c r="D27">
        <v>589135008</v>
      </c>
      <c r="E27" t="s">
        <v>9</v>
      </c>
      <c r="F27" t="s">
        <v>9</v>
      </c>
      <c r="G27" t="s">
        <v>12</v>
      </c>
      <c r="H27" s="2">
        <v>10.7</v>
      </c>
    </row>
    <row r="28" spans="1:8" x14ac:dyDescent="0.35">
      <c r="A28" t="s">
        <v>81</v>
      </c>
      <c r="B28" t="s">
        <v>30</v>
      </c>
      <c r="C28" t="s">
        <v>80</v>
      </c>
      <c r="D28">
        <v>589135013</v>
      </c>
      <c r="E28" t="s">
        <v>9</v>
      </c>
      <c r="F28" t="s">
        <v>9</v>
      </c>
      <c r="G28" t="s">
        <v>13</v>
      </c>
      <c r="H28" s="2">
        <v>10.7</v>
      </c>
    </row>
    <row r="29" spans="1:8" x14ac:dyDescent="0.35">
      <c r="A29" t="s">
        <v>81</v>
      </c>
      <c r="B29" t="s">
        <v>30</v>
      </c>
      <c r="C29" t="s">
        <v>80</v>
      </c>
      <c r="D29">
        <v>589135006</v>
      </c>
      <c r="E29" t="s">
        <v>9</v>
      </c>
      <c r="F29" t="s">
        <v>9</v>
      </c>
      <c r="G29" t="s">
        <v>14</v>
      </c>
      <c r="H29" s="2">
        <v>10.7</v>
      </c>
    </row>
    <row r="30" spans="1:8" x14ac:dyDescent="0.35">
      <c r="A30" t="s">
        <v>81</v>
      </c>
      <c r="B30" t="s">
        <v>30</v>
      </c>
      <c r="C30" t="s">
        <v>80</v>
      </c>
      <c r="D30">
        <v>589135004</v>
      </c>
      <c r="E30" t="s">
        <v>9</v>
      </c>
      <c r="F30" t="s">
        <v>9</v>
      </c>
      <c r="G30" t="s">
        <v>90</v>
      </c>
      <c r="H30" s="2">
        <v>4.0999999999999996</v>
      </c>
    </row>
    <row r="31" spans="1:8" x14ac:dyDescent="0.35">
      <c r="A31" t="s">
        <v>81</v>
      </c>
      <c r="B31" t="s">
        <v>30</v>
      </c>
      <c r="C31" t="s">
        <v>80</v>
      </c>
      <c r="D31">
        <v>589135007</v>
      </c>
      <c r="E31" t="s">
        <v>9</v>
      </c>
      <c r="F31" t="s">
        <v>9</v>
      </c>
      <c r="G31" t="s">
        <v>91</v>
      </c>
      <c r="H31" s="2">
        <v>4.0999999999999996</v>
      </c>
    </row>
    <row r="32" spans="1:8" x14ac:dyDescent="0.35">
      <c r="A32" t="s">
        <v>81</v>
      </c>
      <c r="B32" t="s">
        <v>30</v>
      </c>
      <c r="C32" t="s">
        <v>80</v>
      </c>
      <c r="D32">
        <v>589135036</v>
      </c>
      <c r="E32" t="s">
        <v>9</v>
      </c>
      <c r="F32" t="s">
        <v>9</v>
      </c>
      <c r="G32" t="s">
        <v>36</v>
      </c>
      <c r="H32" s="2">
        <v>2.4</v>
      </c>
    </row>
    <row r="33" spans="1:8" x14ac:dyDescent="0.35">
      <c r="A33" t="s">
        <v>81</v>
      </c>
      <c r="B33" t="s">
        <v>30</v>
      </c>
      <c r="C33" t="s">
        <v>80</v>
      </c>
      <c r="D33">
        <v>589135005</v>
      </c>
      <c r="E33" t="s">
        <v>9</v>
      </c>
      <c r="F33" t="s">
        <v>9</v>
      </c>
      <c r="G33" t="s">
        <v>17</v>
      </c>
      <c r="H33" s="2">
        <v>16.100000000000001</v>
      </c>
    </row>
    <row r="34" spans="1:8" x14ac:dyDescent="0.35">
      <c r="A34" t="s">
        <v>81</v>
      </c>
      <c r="B34" t="s">
        <v>30</v>
      </c>
      <c r="C34" t="s">
        <v>80</v>
      </c>
      <c r="D34">
        <v>589135011</v>
      </c>
      <c r="E34" t="s">
        <v>9</v>
      </c>
      <c r="F34" t="s">
        <v>9</v>
      </c>
      <c r="G34" t="s">
        <v>18</v>
      </c>
      <c r="H34" s="2">
        <v>16.100000000000001</v>
      </c>
    </row>
    <row r="35" spans="1:8" x14ac:dyDescent="0.35">
      <c r="H35" s="4">
        <f>SUM(H2:H34)</f>
        <v>504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dffd51a4-5314-4c60-bce6-0affc34d9cd7}" enabled="1" method="Standard" siteId="{4a156c19-bc94-41ac-aacf-95468649086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MEDFTR</vt:lpstr>
      <vt:lpstr>PNDFTR</vt:lpstr>
      <vt:lpstr>PPDFTR</vt:lpstr>
      <vt:lpstr>WPINDH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Fann, Austin</dc:creator>
  <cp:lastModifiedBy>Fann, Austin</cp:lastModifiedBy>
  <dcterms:created xsi:type="dcterms:W3CDTF">2015-06-05T18:17:20Z</dcterms:created>
  <dcterms:modified xsi:type="dcterms:W3CDTF">2025-03-31T14:45:36Z</dcterms:modified>
</cp:coreProperties>
</file>